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テクノ振興部（移行用）\2　テクノ振興班\07　○わかやま企業成長戦略事業（デジタル化）\01_システム\01_システムカイゼン促進支援補助金\R5_財団　システム\01_交付要綱-システム\"/>
    </mc:Choice>
  </mc:AlternateContent>
  <xr:revisionPtr revIDLastSave="0" documentId="13_ncr:1_{02BA6413-33F8-460B-AF53-2C269CB0AB7A}" xr6:coauthVersionLast="47" xr6:coauthVersionMax="47" xr10:uidLastSave="{00000000-0000-0000-0000-000000000000}"/>
  <bookViews>
    <workbookView xWindow="2148" yWindow="684" windowWidth="15840" windowHeight="11472" xr2:uid="{00000000-000D-0000-FFFF-FFFF00000000}"/>
  </bookViews>
  <sheets>
    <sheet name="Sheet1" sheetId="1" r:id="rId1"/>
  </sheets>
  <definedNames>
    <definedName name="_xlnm.Print_Area" localSheetId="0">Sheet1!$B$1:$I$28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F20" i="1"/>
  <c r="F21" i="1" s="1"/>
  <c r="G20" i="1"/>
  <c r="G21" i="1" s="1"/>
  <c r="E22" i="1" l="1"/>
  <c r="D22" i="1"/>
  <c r="D8" i="1"/>
  <c r="D12" i="1" s="1"/>
  <c r="I3" i="1" s="1"/>
  <c r="F8" i="1" l="1"/>
  <c r="F12" i="1" s="1"/>
  <c r="I2" i="1" s="1"/>
</calcChain>
</file>

<file path=xl/sharedStrings.xml><?xml version="1.0" encoding="utf-8"?>
<sst xmlns="http://schemas.openxmlformats.org/spreadsheetml/2006/main" count="42" uniqueCount="35">
  <si>
    <t>1　収入の部</t>
    <rPh sb="2" eb="4">
      <t>シュウニュウ</t>
    </rPh>
    <rPh sb="5" eb="6">
      <t>ブ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</si>
  <si>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</si>
  <si>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</si>
  <si>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金額</t>
    <rPh sb="0" eb="2">
      <t>キンガク</t>
    </rPh>
    <phoneticPr fontId="4"/>
  </si>
  <si>
    <t>説明</t>
    <rPh sb="0" eb="2">
      <t>セツメイ</t>
    </rPh>
    <phoneticPr fontId="4"/>
  </si>
  <si>
    <t>①</t>
    <phoneticPr fontId="4"/>
  </si>
  <si>
    <t>補助金</t>
    <rPh sb="0" eb="3">
      <t>ホジョキン</t>
    </rPh>
    <phoneticPr fontId="4"/>
  </si>
  <si>
    <t>②</t>
    <phoneticPr fontId="4"/>
  </si>
  <si>
    <t>借入金</t>
    <rPh sb="0" eb="3">
      <t>カリイレキン</t>
    </rPh>
    <phoneticPr fontId="4"/>
  </si>
  <si>
    <t>③</t>
    <phoneticPr fontId="4"/>
  </si>
  <si>
    <t>自己資金</t>
    <rPh sb="0" eb="4">
      <t>ジコシキン</t>
    </rPh>
    <phoneticPr fontId="4"/>
  </si>
  <si>
    <t>④</t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</si>
  <si>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</si>
  <si>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</si>
  <si>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２　支出の部</t>
    <rPh sb="2" eb="4">
      <t>シシュツ</t>
    </rPh>
    <rPh sb="5" eb="6">
      <t>ブ</t>
    </rPh>
    <phoneticPr fontId="4"/>
  </si>
  <si>
    <t>経費区分</t>
    <phoneticPr fontId="4"/>
  </si>
  <si>
    <t>補助事業に要する経費（税込）</t>
    <rPh sb="0" eb="2">
      <t>ホジョ</t>
    </rPh>
    <rPh sb="2" eb="4">
      <t>ジギョウ</t>
    </rPh>
    <rPh sb="5" eb="6">
      <t>ヨウ</t>
    </rPh>
    <rPh sb="8" eb="10">
      <t>ケイヒ</t>
    </rPh>
    <rPh sb="11" eb="13">
      <t>ゼイコ</t>
    </rPh>
    <phoneticPr fontId="4"/>
  </si>
  <si>
    <t>補助対象経費（税抜）</t>
    <rPh sb="0" eb="6">
      <t>ホジョタイショウケイヒ</t>
    </rPh>
    <rPh sb="7" eb="8">
      <t>ゼイ</t>
    </rPh>
    <rPh sb="8" eb="9">
      <t>ヌ</t>
    </rPh>
    <phoneticPr fontId="4"/>
  </si>
  <si>
    <t>①</t>
  </si>
  <si>
    <t>②</t>
  </si>
  <si>
    <t>③</t>
  </si>
  <si>
    <t>専門家利用費</t>
    <rPh sb="0" eb="3">
      <t>センモンカ</t>
    </rPh>
    <rPh sb="3" eb="5">
      <t>リヨウ</t>
    </rPh>
    <rPh sb="5" eb="6">
      <t>ヒ</t>
    </rPh>
    <phoneticPr fontId="4"/>
  </si>
  <si>
    <t>合　計</t>
    <phoneticPr fontId="4"/>
  </si>
  <si>
    <t>（注）太枠内を記入すること</t>
    <rPh sb="1" eb="2">
      <t>チュウ</t>
    </rPh>
    <rPh sb="3" eb="5">
      <t>フトワク</t>
    </rPh>
    <rPh sb="5" eb="6">
      <t>ナイ</t>
    </rPh>
    <rPh sb="7" eb="9">
      <t>キニュウ</t>
    </rPh>
    <phoneticPr fontId="4"/>
  </si>
  <si>
    <t>（注）収支の合計はそれぞれ一致させること</t>
    <rPh sb="1" eb="2">
      <t>チュウ</t>
    </rPh>
    <rPh sb="3" eb="5">
      <t>シュウシ</t>
    </rPh>
    <rPh sb="6" eb="7">
      <t>ゴウ</t>
    </rPh>
    <rPh sb="7" eb="8">
      <t>ケイ</t>
    </rPh>
    <rPh sb="13" eb="15">
      <t>イッチ</t>
    </rPh>
    <phoneticPr fontId="4"/>
  </si>
  <si>
    <t>事業者負担</t>
    <rPh sb="0" eb="3">
      <t>ジギョウシャ</t>
    </rPh>
    <rPh sb="3" eb="5">
      <t>フタン</t>
    </rPh>
    <phoneticPr fontId="4"/>
  </si>
  <si>
    <t>変更前</t>
    <rPh sb="0" eb="3">
      <t>ヘンコウマエ</t>
    </rPh>
    <phoneticPr fontId="3"/>
  </si>
  <si>
    <t>変更後</t>
    <rPh sb="0" eb="3">
      <t>ヘンコウゴ</t>
    </rPh>
    <phoneticPr fontId="3"/>
  </si>
  <si>
    <t>変更の内容</t>
    <rPh sb="0" eb="2">
      <t>ヘンコウ</t>
    </rPh>
    <rPh sb="3" eb="5">
      <t>ナイヨウ</t>
    </rPh>
    <phoneticPr fontId="4"/>
  </si>
  <si>
    <t>変更後</t>
    <rPh sb="0" eb="2">
      <t>ヘンコウ</t>
    </rPh>
    <rPh sb="2" eb="3">
      <t>ゴ</t>
    </rPh>
    <phoneticPr fontId="3"/>
  </si>
  <si>
    <t>備　考</t>
    <rPh sb="0" eb="1">
      <t>ソナエ</t>
    </rPh>
    <rPh sb="2" eb="3">
      <t>コウ</t>
    </rPh>
    <phoneticPr fontId="4"/>
  </si>
  <si>
    <t>第２-1号様式</t>
    <rPh sb="0" eb="1">
      <t>ダイ</t>
    </rPh>
    <rPh sb="4" eb="5">
      <t>ゴウ</t>
    </rPh>
    <rPh sb="5" eb="7">
      <t>ヨウシキ</t>
    </rPh>
    <phoneticPr fontId="3"/>
  </si>
  <si>
    <t>変更収支予算書</t>
    <rPh sb="0" eb="2">
      <t>ヘンコウ</t>
    </rPh>
    <rPh sb="2" eb="4">
      <t>シュウシ</t>
    </rPh>
    <rPh sb="4" eb="7">
      <t>ヨサンショ</t>
    </rPh>
    <phoneticPr fontId="3"/>
  </si>
  <si>
    <t>ソフトウェア・システム導入費</t>
    <rPh sb="11" eb="13">
      <t>ドウニュウ</t>
    </rPh>
    <rPh sb="13" eb="14">
      <t>ヒ</t>
    </rPh>
    <phoneticPr fontId="4"/>
  </si>
  <si>
    <t>サービス利用費</t>
    <rPh sb="4" eb="6">
      <t>リヨウ</t>
    </rPh>
    <rPh sb="6" eb="7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</si>
</sst>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6" fillId="0" borderId="0" xfId="2" applyFont="1" applyBorder="1" applyAlignment="1">
      <alignment horizontal="right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6" fillId="0" borderId="28" xfId="0" applyFont="1" applyBorder="1" applyAlignment="1">
      <alignment horizontal="justify" vertical="center" wrapText="1"/>
    </xf>
    <xf numFmtId="176" fontId="7" fillId="2" borderId="30" xfId="1" applyNumberFormat="1" applyFont="1" applyFill="1" applyBorder="1" applyAlignment="1">
      <alignment vertical="center"/>
    </xf>
    <xf numFmtId="38" fontId="7" fillId="0" borderId="22" xfId="1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right" vertical="center" wrapText="1"/>
    </xf>
    <xf numFmtId="176" fontId="7" fillId="2" borderId="1" xfId="1" applyNumberFormat="1" applyFont="1" applyFill="1" applyBorder="1" applyAlignment="1">
      <alignment vertical="center"/>
    </xf>
    <xf numFmtId="38" fontId="7" fillId="0" borderId="34" xfId="1" applyFont="1" applyFill="1" applyBorder="1" applyAlignment="1">
      <alignment vertical="center" wrapText="1"/>
    </xf>
    <xf numFmtId="0" fontId="7" fillId="0" borderId="35" xfId="0" applyFont="1" applyFill="1" applyBorder="1" applyAlignment="1">
      <alignment horizontal="right" vertical="center" wrapText="1"/>
    </xf>
    <xf numFmtId="38" fontId="7" fillId="0" borderId="34" xfId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38" fontId="0" fillId="0" borderId="0" xfId="0" applyNumberFormat="1">
      <alignment vertical="center"/>
    </xf>
    <xf numFmtId="0" fontId="6" fillId="0" borderId="37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23" xfId="0" applyFont="1" applyBorder="1" applyAlignment="1">
      <alignment horizontal="center" vertical="center" wrapText="1"/>
    </xf>
    <xf numFmtId="176" fontId="7" fillId="3" borderId="17" xfId="1" applyNumberFormat="1" applyFont="1" applyFill="1" applyBorder="1" applyAlignment="1">
      <alignment vertical="center"/>
    </xf>
    <xf numFmtId="176" fontId="7" fillId="0" borderId="1" xfId="1" applyNumberFormat="1" applyFont="1" applyFill="1" applyBorder="1" applyAlignment="1">
      <alignment horizontal="right" vertical="center"/>
    </xf>
    <xf numFmtId="176" fontId="7" fillId="0" borderId="32" xfId="1" applyNumberFormat="1" applyFont="1" applyFill="1" applyBorder="1" applyAlignment="1">
      <alignment horizontal="right" vertical="center"/>
    </xf>
    <xf numFmtId="176" fontId="6" fillId="0" borderId="14" xfId="1" applyNumberFormat="1" applyFont="1" applyBorder="1" applyAlignment="1" applyProtection="1">
      <alignment vertical="center"/>
      <protection locked="0"/>
    </xf>
    <xf numFmtId="176" fontId="6" fillId="0" borderId="15" xfId="1" applyNumberFormat="1" applyFont="1" applyBorder="1" applyAlignment="1" applyProtection="1">
      <alignment vertical="center"/>
      <protection locked="0"/>
    </xf>
    <xf numFmtId="176" fontId="7" fillId="4" borderId="17" xfId="1" applyNumberFormat="1" applyFont="1" applyFill="1" applyBorder="1" applyAlignment="1">
      <alignment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2" borderId="39" xfId="0" applyNumberFormat="1" applyFont="1" applyFill="1" applyBorder="1" applyAlignment="1" applyProtection="1">
      <alignment horizontal="right" vertical="center"/>
    </xf>
    <xf numFmtId="176" fontId="6" fillId="2" borderId="46" xfId="0" applyNumberFormat="1" applyFont="1" applyFill="1" applyBorder="1" applyAlignment="1" applyProtection="1">
      <alignment horizontal="right" vertical="center"/>
    </xf>
    <xf numFmtId="176" fontId="6" fillId="0" borderId="41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38" fontId="6" fillId="0" borderId="2" xfId="1" applyFont="1" applyFill="1" applyBorder="1" applyAlignment="1">
      <alignment horizontal="center" vertical="center" wrapText="1"/>
    </xf>
    <xf numFmtId="38" fontId="6" fillId="0" borderId="3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8" fontId="7" fillId="0" borderId="33" xfId="1" applyFont="1" applyFill="1" applyBorder="1" applyAlignment="1">
      <alignment horizontal="center" vertical="center" wrapText="1"/>
    </xf>
    <xf numFmtId="38" fontId="7" fillId="0" borderId="35" xfId="1" applyFont="1" applyFill="1" applyBorder="1" applyAlignment="1">
      <alignment horizontal="center" vertical="center" wrapText="1"/>
    </xf>
    <xf numFmtId="38" fontId="6" fillId="0" borderId="33" xfId="1" applyFont="1" applyFill="1" applyBorder="1" applyAlignment="1">
      <alignment horizontal="center" vertical="center" wrapText="1"/>
    </xf>
    <xf numFmtId="38" fontId="6" fillId="0" borderId="35" xfId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8" xfId="1" applyFont="1" applyFill="1" applyBorder="1" applyAlignment="1">
      <alignment horizontal="center" vertical="center" wrapText="1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76" fontId="6" fillId="0" borderId="29" xfId="0" applyNumberFormat="1" applyFont="1" applyBorder="1" applyAlignment="1">
      <alignment horizontal="right" vertical="center"/>
    </xf>
    <xf numFmtId="176" fontId="6" fillId="0" borderId="38" xfId="0" applyNumberFormat="1" applyFont="1" applyBorder="1" applyAlignment="1">
      <alignment horizontal="right" vertical="center"/>
    </xf>
    <xf numFmtId="176" fontId="6" fillId="0" borderId="13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40" xfId="0" applyNumberFormat="1" applyFont="1" applyBorder="1" applyAlignment="1">
      <alignment horizontal="right" vertical="center"/>
    </xf>
    <xf numFmtId="176" fontId="6" fillId="0" borderId="42" xfId="0" applyNumberFormat="1" applyFont="1" applyBorder="1" applyAlignment="1">
      <alignment horizontal="right" vertical="center"/>
    </xf>
    <xf numFmtId="176" fontId="7" fillId="4" borderId="45" xfId="0" applyNumberFormat="1" applyFont="1" applyFill="1" applyBorder="1" applyAlignment="1">
      <alignment horizontal="right" vertical="center"/>
    </xf>
    <xf numFmtId="176" fontId="7" fillId="4" borderId="47" xfId="0" applyNumberFormat="1" applyFont="1" applyFill="1" applyBorder="1" applyAlignment="1">
      <alignment horizontal="right" vertical="center"/>
    </xf>
    <xf numFmtId="176" fontId="7" fillId="3" borderId="45" xfId="0" applyNumberFormat="1" applyFont="1" applyFill="1" applyBorder="1" applyAlignment="1">
      <alignment horizontal="right" vertical="center"/>
    </xf>
    <xf numFmtId="176" fontId="7" fillId="3" borderId="44" xfId="0" applyNumberFormat="1" applyFont="1" applyFill="1" applyBorder="1" applyAlignment="1">
      <alignment horizontal="right" vertical="center"/>
    </xf>
    <xf numFmtId="176" fontId="6" fillId="2" borderId="43" xfId="0" applyNumberFormat="1" applyFont="1" applyFill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176" fontId="6" fillId="0" borderId="9" xfId="0" applyNumberFormat="1" applyFont="1" applyBorder="1" applyAlignment="1">
      <alignment horizontal="right" vertical="center"/>
    </xf>
    <xf numFmtId="176" fontId="6" fillId="0" borderId="26" xfId="0" applyNumberFormat="1" applyFont="1" applyBorder="1" applyAlignment="1">
      <alignment horizontal="right" vertical="center"/>
    </xf>
    <xf numFmtId="176" fontId="6" fillId="0" borderId="50" xfId="1" applyNumberFormat="1" applyFont="1" applyBorder="1" applyAlignment="1">
      <alignment vertical="center"/>
    </xf>
    <xf numFmtId="176" fontId="6" fillId="0" borderId="10" xfId="1" applyNumberFormat="1" applyFont="1" applyBorder="1" applyAlignment="1" applyProtection="1">
      <alignment vertical="center"/>
      <protection locked="0"/>
    </xf>
    <xf numFmtId="176" fontId="6" fillId="0" borderId="11" xfId="1" applyNumberFormat="1" applyFont="1" applyBorder="1" applyAlignment="1" applyProtection="1">
      <alignment vertical="center"/>
      <protection locked="0"/>
    </xf>
    <xf numFmtId="0" fontId="7" fillId="0" borderId="26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176" fontId="6" fillId="0" borderId="51" xfId="1" applyNumberFormat="1" applyFont="1" applyBorder="1" applyAlignment="1">
      <alignment vertical="center"/>
    </xf>
    <xf numFmtId="0" fontId="7" fillId="0" borderId="52" xfId="0" applyFont="1" applyBorder="1" applyAlignment="1" applyProtection="1">
      <alignment horizontal="left" vertical="center" wrapText="1"/>
      <protection locked="0"/>
    </xf>
    <xf numFmtId="176" fontId="6" fillId="0" borderId="53" xfId="1" applyNumberFormat="1" applyFont="1" applyBorder="1" applyAlignment="1">
      <alignment vertical="center"/>
    </xf>
    <xf numFmtId="176" fontId="6" fillId="0" borderId="42" xfId="1" applyNumberFormat="1" applyFont="1" applyBorder="1" applyAlignment="1" applyProtection="1">
      <alignment vertical="center"/>
      <protection locked="0"/>
    </xf>
    <xf numFmtId="176" fontId="6" fillId="0" borderId="54" xfId="1" applyNumberFormat="1" applyFont="1" applyBorder="1" applyAlignment="1" applyProtection="1">
      <alignment vertical="center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7"/>
  <sheetViews>
    <sheetView tabSelected="1" view="pageBreakPreview" zoomScaleNormal="100" zoomScaleSheetLayoutView="100" workbookViewId="0">
      <selection activeCell="F17" sqref="F17"/>
    </sheetView>
  </sheetViews>
  <sheetFormatPr defaultRowHeight="18" x14ac:dyDescent="0.45"/>
  <cols>
    <col min="1" max="2" width="3.19921875" customWidth="1"/>
    <col min="3" max="3" width="16.19921875" customWidth="1"/>
    <col min="4" max="7" width="14.59765625" customWidth="1"/>
    <col min="8" max="8" width="22.59765625" customWidth="1"/>
    <col min="9" max="9" width="13.69921875" customWidth="1"/>
  </cols>
  <sheetData>
    <row r="1" spans="2:9" ht="18.600000000000001" thickBot="1" x14ac:dyDescent="0.5">
      <c r="B1" s="1" t="s">
        <v>31</v>
      </c>
    </row>
    <row r="2" spans="2:9" ht="20.399999999999999" thickBot="1" x14ac:dyDescent="0.5">
      <c r="B2" s="1" t="s">
        <v>32</v>
      </c>
      <c r="H2" s="33" t="s">
        <v>29</v>
      </c>
      <c r="I2" s="31" t="str">
        <f>IF(AND(F12=E20),"Clear","Error")</f>
        <v>Clear</v>
      </c>
    </row>
    <row r="3" spans="2:9" ht="20.399999999999999" thickBot="1" x14ac:dyDescent="0.5">
      <c r="B3" s="1"/>
      <c r="H3" s="33" t="s">
        <v>26</v>
      </c>
      <c r="I3" s="32" t="str">
        <f>IF(AND(D12=D20),"Clear","Error")</f>
        <v>Clear</v>
      </c>
    </row>
    <row r="4" spans="2:9" ht="13.5" customHeight="1" x14ac:dyDescent="0.45">
      <c r="C4" s="1"/>
      <c r="D4" s="1"/>
      <c r="E4" s="2"/>
      <c r="F4" s="2"/>
      <c r="G4" s="2"/>
      <c r="H4" s="1"/>
      <c r="I4" s="2"/>
    </row>
    <row r="5" spans="2:9" ht="13.5" customHeight="1" x14ac:dyDescent="0.2">
      <c r="B5" s="1" t="s">
        <v>0</v>
      </c>
      <c r="C5" s="1"/>
      <c r="D5" s="1"/>
      <c r="E5" s="1"/>
      <c r="F5" s="1"/>
      <c r="G5" s="1"/>
      <c r="H5" s="1"/>
      <c r="I5" s="3" t="s">
        <v>1</v>
      </c>
    </row>
    <row r="6" spans="2:9" ht="25.35" customHeight="1" x14ac:dyDescent="0.45">
      <c r="B6" s="66" t="s">
        <v>2</v>
      </c>
      <c r="C6" s="67"/>
      <c r="D6" s="43" t="s">
        <v>3</v>
      </c>
      <c r="E6" s="44"/>
      <c r="F6" s="44"/>
      <c r="G6" s="45"/>
      <c r="H6" s="66" t="s">
        <v>4</v>
      </c>
      <c r="I6" s="67"/>
    </row>
    <row r="7" spans="2:9" ht="25.35" customHeight="1" x14ac:dyDescent="0.45">
      <c r="B7" s="68"/>
      <c r="C7" s="69"/>
      <c r="D7" s="43" t="s">
        <v>26</v>
      </c>
      <c r="E7" s="45"/>
      <c r="F7" s="44" t="s">
        <v>27</v>
      </c>
      <c r="G7" s="45"/>
      <c r="H7" s="68"/>
      <c r="I7" s="69"/>
    </row>
    <row r="8" spans="2:9" ht="25.35" customHeight="1" thickBot="1" x14ac:dyDescent="0.5">
      <c r="B8" s="4" t="s">
        <v>5</v>
      </c>
      <c r="C8" s="28" t="s">
        <v>6</v>
      </c>
      <c r="D8" s="46">
        <f>F21</f>
        <v>0</v>
      </c>
      <c r="E8" s="89"/>
      <c r="F8" s="46">
        <f>G21</f>
        <v>0</v>
      </c>
      <c r="G8" s="47"/>
      <c r="H8" s="52"/>
      <c r="I8" s="52"/>
    </row>
    <row r="9" spans="2:9" ht="25.35" customHeight="1" thickTop="1" x14ac:dyDescent="0.45">
      <c r="B9" s="5" t="s">
        <v>7</v>
      </c>
      <c r="C9" s="6" t="s">
        <v>8</v>
      </c>
      <c r="D9" s="92"/>
      <c r="E9" s="93"/>
      <c r="F9" s="48"/>
      <c r="G9" s="49"/>
      <c r="H9" s="50"/>
      <c r="I9" s="51"/>
    </row>
    <row r="10" spans="2:9" ht="25.35" customHeight="1" x14ac:dyDescent="0.45">
      <c r="B10" s="5" t="s">
        <v>9</v>
      </c>
      <c r="C10" s="6" t="s">
        <v>10</v>
      </c>
      <c r="D10" s="79"/>
      <c r="E10" s="80"/>
      <c r="F10" s="81"/>
      <c r="G10" s="82"/>
      <c r="H10" s="90"/>
      <c r="I10" s="91"/>
    </row>
    <row r="11" spans="2:9" ht="25.35" customHeight="1" thickBot="1" x14ac:dyDescent="0.5">
      <c r="B11" s="7" t="s">
        <v>11</v>
      </c>
      <c r="C11" s="8" t="s">
        <v>12</v>
      </c>
      <c r="D11" s="77"/>
      <c r="E11" s="78"/>
      <c r="F11" s="83"/>
      <c r="G11" s="84"/>
      <c r="H11" s="72"/>
      <c r="I11" s="73"/>
    </row>
    <row r="12" spans="2:9" ht="25.35" customHeight="1" thickTop="1" x14ac:dyDescent="0.45">
      <c r="B12" s="74" t="s">
        <v>13</v>
      </c>
      <c r="C12" s="75"/>
      <c r="D12" s="87">
        <f>SUM(D8:E11)</f>
        <v>0</v>
      </c>
      <c r="E12" s="88"/>
      <c r="F12" s="85">
        <f>SUM(F8:G11)</f>
        <v>0</v>
      </c>
      <c r="G12" s="86"/>
      <c r="H12" s="76"/>
      <c r="I12" s="76"/>
    </row>
    <row r="13" spans="2:9" ht="25.35" customHeight="1" x14ac:dyDescent="0.2">
      <c r="B13" s="9"/>
      <c r="C13" s="9"/>
      <c r="D13" s="9"/>
      <c r="E13" s="10"/>
      <c r="F13" s="10"/>
      <c r="G13" s="10"/>
      <c r="H13" s="9"/>
      <c r="I13" s="3"/>
    </row>
    <row r="14" spans="2:9" ht="13.5" customHeight="1" x14ac:dyDescent="0.2">
      <c r="B14" s="9" t="s">
        <v>14</v>
      </c>
      <c r="C14" s="9"/>
      <c r="D14" s="9"/>
      <c r="E14" s="10"/>
      <c r="F14" s="10"/>
      <c r="G14" s="10"/>
      <c r="H14" s="9"/>
      <c r="I14" s="3" t="s">
        <v>1</v>
      </c>
    </row>
    <row r="15" spans="2:9" ht="48.75" customHeight="1" x14ac:dyDescent="0.45">
      <c r="B15" s="55" t="s">
        <v>15</v>
      </c>
      <c r="C15" s="56"/>
      <c r="D15" s="55" t="s">
        <v>16</v>
      </c>
      <c r="E15" s="56"/>
      <c r="F15" s="55" t="s">
        <v>17</v>
      </c>
      <c r="G15" s="57"/>
      <c r="H15" s="64" t="s">
        <v>28</v>
      </c>
      <c r="I15" s="64" t="s">
        <v>30</v>
      </c>
    </row>
    <row r="16" spans="2:9" ht="19.5" customHeight="1" thickBot="1" x14ac:dyDescent="0.5">
      <c r="B16" s="58"/>
      <c r="C16" s="59"/>
      <c r="D16" s="30" t="s">
        <v>26</v>
      </c>
      <c r="E16" s="41" t="s">
        <v>27</v>
      </c>
      <c r="F16" s="34" t="s">
        <v>26</v>
      </c>
      <c r="G16" s="29" t="s">
        <v>27</v>
      </c>
      <c r="H16" s="65"/>
      <c r="I16" s="65"/>
    </row>
    <row r="17" spans="2:14" ht="28.35" customHeight="1" thickTop="1" x14ac:dyDescent="0.45">
      <c r="B17" s="11" t="s">
        <v>18</v>
      </c>
      <c r="C17" s="12" t="s">
        <v>33</v>
      </c>
      <c r="D17" s="94">
        <v>0</v>
      </c>
      <c r="E17" s="95">
        <v>0</v>
      </c>
      <c r="F17" s="96"/>
      <c r="G17" s="95"/>
      <c r="H17" s="97"/>
      <c r="I17" s="98"/>
    </row>
    <row r="18" spans="2:14" ht="28.35" customHeight="1" x14ac:dyDescent="0.45">
      <c r="B18" s="13" t="s">
        <v>19</v>
      </c>
      <c r="C18" s="14" t="s">
        <v>34</v>
      </c>
      <c r="D18" s="99"/>
      <c r="E18" s="38"/>
      <c r="F18" s="39"/>
      <c r="G18" s="38"/>
      <c r="H18" s="15"/>
      <c r="I18" s="100"/>
    </row>
    <row r="19" spans="2:14" ht="28.35" customHeight="1" thickBot="1" x14ac:dyDescent="0.5">
      <c r="B19" s="42" t="s">
        <v>20</v>
      </c>
      <c r="C19" s="16" t="s">
        <v>21</v>
      </c>
      <c r="D19" s="101"/>
      <c r="E19" s="102"/>
      <c r="F19" s="103"/>
      <c r="G19" s="102"/>
      <c r="H19" s="104"/>
      <c r="I19" s="105"/>
    </row>
    <row r="20" spans="2:14" ht="28.35" customHeight="1" thickTop="1" x14ac:dyDescent="0.45">
      <c r="B20" s="70" t="s">
        <v>22</v>
      </c>
      <c r="C20" s="71"/>
      <c r="D20" s="35">
        <f>SUM(D17:D19)</f>
        <v>0</v>
      </c>
      <c r="E20" s="40">
        <f>SUM(E17:E19)</f>
        <v>0</v>
      </c>
      <c r="F20" s="17">
        <f>SUM(F17:F19)</f>
        <v>0</v>
      </c>
      <c r="G20" s="17">
        <f>SUM(G17:G19)</f>
        <v>0</v>
      </c>
      <c r="H20" s="18"/>
      <c r="I20" s="19"/>
    </row>
    <row r="21" spans="2:14" ht="28.35" customHeight="1" x14ac:dyDescent="0.45">
      <c r="B21" s="53" t="s">
        <v>6</v>
      </c>
      <c r="C21" s="54"/>
      <c r="D21" s="62"/>
      <c r="E21" s="63"/>
      <c r="F21" s="20">
        <f>MIN("5000000",ROUNDDOWN(F20/2,-3))</f>
        <v>0</v>
      </c>
      <c r="G21" s="20">
        <f>MIN("5000000",ROUNDDOWN(G20/2,-3))</f>
        <v>0</v>
      </c>
      <c r="H21" s="21"/>
      <c r="I21" s="22"/>
      <c r="N21" s="27"/>
    </row>
    <row r="22" spans="2:14" ht="28.35" customHeight="1" x14ac:dyDescent="0.45">
      <c r="B22" s="53" t="s">
        <v>25</v>
      </c>
      <c r="C22" s="54"/>
      <c r="D22" s="36">
        <f>D20-F21</f>
        <v>0</v>
      </c>
      <c r="E22" s="37">
        <f>E20-G21</f>
        <v>0</v>
      </c>
      <c r="F22" s="60"/>
      <c r="G22" s="61"/>
      <c r="H22" s="23"/>
      <c r="I22" s="24"/>
    </row>
    <row r="23" spans="2:14" ht="18.75" customHeight="1" x14ac:dyDescent="0.45">
      <c r="B23" s="1"/>
      <c r="C23" s="1"/>
      <c r="D23" s="1"/>
      <c r="E23" s="1"/>
      <c r="F23" s="1"/>
      <c r="G23" s="1"/>
      <c r="H23" s="1"/>
      <c r="I23" s="1"/>
    </row>
    <row r="24" spans="2:14" ht="18.75" customHeight="1" x14ac:dyDescent="0.45">
      <c r="B24" s="1"/>
      <c r="C24" s="1"/>
      <c r="D24" s="1"/>
      <c r="E24" s="1"/>
      <c r="F24" s="1"/>
      <c r="G24" s="1"/>
      <c r="H24" s="1"/>
      <c r="I24" s="1"/>
    </row>
    <row r="25" spans="2:14" ht="7.5" customHeight="1" x14ac:dyDescent="0.45">
      <c r="B25" s="1"/>
      <c r="C25" s="1"/>
      <c r="D25" s="1"/>
      <c r="E25" s="1"/>
      <c r="F25" s="1"/>
      <c r="G25" s="1"/>
      <c r="H25" s="1"/>
      <c r="I25" s="1"/>
    </row>
    <row r="26" spans="2:14" ht="13.5" customHeight="1" x14ac:dyDescent="0.45">
      <c r="B26" s="25" t="s">
        <v>24</v>
      </c>
      <c r="C26" s="25"/>
      <c r="D26" s="25"/>
      <c r="E26" s="25"/>
      <c r="F26" s="25"/>
      <c r="G26" s="25"/>
      <c r="H26" s="25"/>
      <c r="I26" s="25"/>
    </row>
    <row r="27" spans="2:14" ht="13.5" customHeight="1" x14ac:dyDescent="0.45">
      <c r="B27" s="25" t="s">
        <v>23</v>
      </c>
      <c r="C27" s="26"/>
      <c r="D27" s="26"/>
      <c r="E27" s="26"/>
      <c r="F27" s="26"/>
      <c r="G27" s="26"/>
      <c r="H27" s="26"/>
      <c r="I27" s="26"/>
    </row>
  </sheetData>
  <mergeCells count="31">
    <mergeCell ref="H6:I7"/>
    <mergeCell ref="B20:C20"/>
    <mergeCell ref="B21:C21"/>
    <mergeCell ref="H11:I11"/>
    <mergeCell ref="B12:C12"/>
    <mergeCell ref="H12:I12"/>
    <mergeCell ref="D11:E11"/>
    <mergeCell ref="D10:E10"/>
    <mergeCell ref="F10:G10"/>
    <mergeCell ref="F11:G11"/>
    <mergeCell ref="F12:G12"/>
    <mergeCell ref="D12:E12"/>
    <mergeCell ref="B6:C7"/>
    <mergeCell ref="D8:E8"/>
    <mergeCell ref="H10:I10"/>
    <mergeCell ref="D9:E9"/>
    <mergeCell ref="H9:I9"/>
    <mergeCell ref="H8:I8"/>
    <mergeCell ref="B22:C22"/>
    <mergeCell ref="D15:E15"/>
    <mergeCell ref="F15:G15"/>
    <mergeCell ref="B15:C16"/>
    <mergeCell ref="F22:G22"/>
    <mergeCell ref="D21:E21"/>
    <mergeCell ref="I15:I16"/>
    <mergeCell ref="H15:H16"/>
    <mergeCell ref="D6:G6"/>
    <mergeCell ref="D7:E7"/>
    <mergeCell ref="F7:G7"/>
    <mergeCell ref="F8:G8"/>
    <mergeCell ref="F9:G9"/>
  </mergeCells>
  <phoneticPr fontId="3"/>
  <conditionalFormatting sqref="I2:I3">
    <cfRule type="containsText" dxfId="0" priority="1" operator="containsText" text="Error">
      <formula>NOT(ISERROR(SEARCH("Error",I2)))</formula>
    </cfRule>
  </conditionalFormatting>
  <pageMargins left="0.70866141732283472" right="0.11811023622047245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公益財団法人わかやま産業振興財団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公益財団法人わかやま産業振興財団</dc:creator>
  <cp:lastModifiedBy>Administrator</cp:lastModifiedBy>
  <cp:lastPrinted>2023-03-27T05:58:26Z</cp:lastPrinted>
  <dcterms:created xsi:type="dcterms:W3CDTF">2022-03-16T11:13:28Z</dcterms:created>
  <dcterms:modified xsi:type="dcterms:W3CDTF">2023-04-18T07:45:46Z</dcterms:modified>
</cp:coreProperties>
</file>